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lzy\辅导员\2410\1009秋奖1106\学院通知\"/>
    </mc:Choice>
  </mc:AlternateContent>
  <xr:revisionPtr revIDLastSave="0" documentId="13_ncr:1_{F341F015-916E-4DDD-9BCC-6D5D84B54602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各年级名额" sheetId="5" r:id="rId1"/>
    <sheet name="奖项要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5" l="1"/>
  <c r="X11" i="5"/>
  <c r="V11" i="5"/>
  <c r="T11" i="5"/>
  <c r="R11" i="5"/>
  <c r="P11" i="5"/>
  <c r="N11" i="5"/>
  <c r="L11" i="5"/>
  <c r="J11" i="5"/>
  <c r="H11" i="5"/>
  <c r="Y10" i="5"/>
  <c r="W10" i="5"/>
  <c r="U10" i="5"/>
  <c r="S10" i="5"/>
  <c r="Q10" i="5"/>
  <c r="O10" i="5"/>
  <c r="M10" i="5"/>
  <c r="I10" i="5"/>
  <c r="Y9" i="5"/>
  <c r="W9" i="5"/>
  <c r="U9" i="5"/>
  <c r="S9" i="5"/>
  <c r="Q9" i="5"/>
  <c r="O9" i="5"/>
  <c r="M9" i="5"/>
  <c r="K9" i="5"/>
  <c r="I9" i="5"/>
  <c r="Y8" i="5"/>
  <c r="W8" i="5"/>
  <c r="U8" i="5"/>
  <c r="S8" i="5"/>
  <c r="Q8" i="5"/>
  <c r="O8" i="5"/>
  <c r="M8" i="5"/>
  <c r="K8" i="5"/>
  <c r="I8" i="5"/>
  <c r="Y7" i="5"/>
  <c r="W7" i="5"/>
  <c r="U7" i="5"/>
  <c r="S7" i="5"/>
  <c r="Q7" i="5"/>
  <c r="O7" i="5"/>
  <c r="M7" i="5"/>
  <c r="K7" i="5"/>
  <c r="I7" i="5"/>
  <c r="Y6" i="5"/>
  <c r="W6" i="5"/>
  <c r="U6" i="5"/>
  <c r="S6" i="5"/>
  <c r="Q6" i="5"/>
  <c r="O6" i="5"/>
  <c r="M6" i="5"/>
  <c r="K6" i="5"/>
  <c r="I6" i="5"/>
  <c r="Y5" i="5"/>
  <c r="W5" i="5"/>
  <c r="U5" i="5"/>
  <c r="S5" i="5"/>
  <c r="Q5" i="5"/>
  <c r="O5" i="5"/>
  <c r="M5" i="5"/>
  <c r="K5" i="5"/>
  <c r="I5" i="5"/>
  <c r="Y4" i="5"/>
  <c r="W4" i="5"/>
  <c r="U4" i="5"/>
  <c r="S4" i="5"/>
  <c r="Q4" i="5"/>
  <c r="O4" i="5"/>
  <c r="M4" i="5"/>
  <c r="K4" i="5"/>
  <c r="I4" i="5"/>
  <c r="Y3" i="5"/>
  <c r="W3" i="5"/>
  <c r="U3" i="5"/>
  <c r="S3" i="5"/>
  <c r="Q3" i="5"/>
  <c r="O3" i="5"/>
  <c r="M3" i="5"/>
  <c r="M11" i="5" s="1"/>
  <c r="K3" i="5"/>
  <c r="I3" i="5"/>
  <c r="Y2" i="5"/>
  <c r="W2" i="5"/>
  <c r="U2" i="5"/>
  <c r="S2" i="5"/>
  <c r="Q2" i="5"/>
  <c r="O2" i="5"/>
  <c r="O11" i="5" s="1"/>
  <c r="M2" i="5"/>
  <c r="K2" i="5"/>
  <c r="I2" i="5"/>
  <c r="Q11" i="5" l="1"/>
  <c r="S11" i="5"/>
  <c r="W11" i="5"/>
  <c r="U11" i="5"/>
  <c r="Y11" i="5"/>
  <c r="I11" i="5"/>
  <c r="K11" i="5"/>
</calcChain>
</file>

<file path=xl/sharedStrings.xml><?xml version="1.0" encoding="utf-8"?>
<sst xmlns="http://schemas.openxmlformats.org/spreadsheetml/2006/main" count="76" uniqueCount="48">
  <si>
    <t>项目名称</t>
  </si>
  <si>
    <t>奖励要求</t>
  </si>
  <si>
    <t>备注</t>
  </si>
  <si>
    <t>奖</t>
  </si>
  <si>
    <t>1、拥护中国共产党，热爱祖国，热爱人民；
2、遵纪守法，品行端正，在校期间未受过通报批评或其他处分；
3、学习刻苦认真，成绩优良；
4、关心集体、团结同学、热心公益活动，有较强的社会责任感；
5、同等条件下，生活困难的学生优先。</t>
  </si>
  <si>
    <t>项目性质</t>
  </si>
  <si>
    <t>奖励金额</t>
  </si>
  <si>
    <t>计算机</t>
  </si>
  <si>
    <t>软件</t>
  </si>
  <si>
    <t>人工智能</t>
  </si>
  <si>
    <t>规定年级</t>
  </si>
  <si>
    <t>计2</t>
  </si>
  <si>
    <t>计3</t>
  </si>
  <si>
    <t>计4</t>
  </si>
  <si>
    <t>软3</t>
  </si>
  <si>
    <t>软4</t>
  </si>
  <si>
    <t>智2</t>
  </si>
  <si>
    <t>智3</t>
  </si>
  <si>
    <t>智4</t>
  </si>
  <si>
    <t>奖</t>
    <phoneticPr fontId="5" type="noConversion"/>
  </si>
  <si>
    <t>大二通评</t>
    <phoneticPr fontId="5" type="noConversion"/>
  </si>
  <si>
    <t>各年级专业名额金额汇总</t>
  </si>
  <si>
    <t>大二大三</t>
    <phoneticPr fontId="5" type="noConversion"/>
  </si>
  <si>
    <t>软2</t>
    <phoneticPr fontId="5" type="noConversion"/>
  </si>
  <si>
    <t>项目类别</t>
  </si>
  <si>
    <t>奖励人数</t>
  </si>
  <si>
    <t>NR教育发展奖学金</t>
  </si>
  <si>
    <t>1、拥护中国共产党，热爱祖国，热爱人民；
2、遵纪守法，品行端正，在校期间未受过通报批评或其他处分；
3、学习刻苦认真，成绩优良，具有较强的创新意识和动手能力；
4、关心集体、团结同学、热心公益活动，有较强的社会责任感；
5、外语成绩优良。</t>
  </si>
  <si>
    <t>金智奖励基金</t>
  </si>
  <si>
    <t>联想研究院奖学金</t>
  </si>
  <si>
    <t>1、拥护中国共产党，热爱祖国，热爱人民，品行端正;
2、遵纪守法，诚实守信，遵守学校规章制度，在校期间无违纪处分记录:
3、学习刻苦认真，成绩优良;
4、生活俭朴，无不良生活嗜好、习惯;
5、关心集体、团结同学、热心公益活动，有较强的社会责任感;6、同等条件下，家庭经济困难的学生优先。</t>
  </si>
  <si>
    <t>普源英才奖学金</t>
  </si>
  <si>
    <t>1、凡在校正式注册的计算机科学与工程学院、软件学院、人工智能学院全日制本科、硕士和博士研究生均有资格申请；
2、遵守国家法律法规及校规校纪，品行端正，无违法违纪行为，无任何校纪处分；
3、无不及格科目，成绩专业排名前60%；
4、本科或研究生期间，曾获得全国性竞赛（电子、集成电路、嵌入式软件、通讯、FPGA设计、数学建模、计算机、人工智能等）二等奖及以上、省级或省赛区一等奖，同等条件下优先考虑；</t>
  </si>
  <si>
    <t>芮勇冯东勤奖学金</t>
  </si>
  <si>
    <t>1、拥护中国共产党，热爱祖国，热爱人民;
2、遵纪守法，品行端正，在校期间未受过通报批评或其他处分；
3、学习刻苦认真，成绩优良；
4、关心集体、团结同学、热心公益活动，有较强的社会责任感；
5、同等条件下，家庭经济困难的学生优先。</t>
  </si>
  <si>
    <t>芮勇学长工资发放，收到的奖学金会扣除税费，第二年个人所得税申报即可退回税费</t>
  </si>
  <si>
    <t>苏州工业园区奖学金</t>
  </si>
  <si>
    <t>腾讯奖学金</t>
  </si>
  <si>
    <t>需单独填写《腾讯奖学金信息收集表》</t>
  </si>
  <si>
    <t>广东省东南大学校友会奖助学基金</t>
  </si>
  <si>
    <t>浦芯精英奖学金</t>
    <phoneticPr fontId="5" type="noConversion"/>
  </si>
  <si>
    <t>广东籍，大二1人，大三1人</t>
    <phoneticPr fontId="5" type="noConversion"/>
  </si>
  <si>
    <t>需要填写2024年度浦芯精英奖学金推荐表，汇总表</t>
    <phoneticPr fontId="5" type="noConversion"/>
  </si>
  <si>
    <t>10000元/名</t>
    <phoneticPr fontId="5" type="noConversion"/>
  </si>
  <si>
    <r>
      <t>1、热爱社会主义祖国，树牢“四个意识”，坚定“四个自信”，自觉遵守国家法律法规；
2、刻苦学习，学习成绩优异，并在各自专业中学习成绩排名在前</t>
    </r>
    <r>
      <rPr>
        <sz val="12"/>
        <color rgb="FFFF0000"/>
        <rFont val="宋体"/>
        <family val="3"/>
        <charset val="134"/>
      </rPr>
      <t>30%</t>
    </r>
    <r>
      <rPr>
        <sz val="12"/>
        <rFont val="宋体"/>
        <family val="3"/>
        <charset val="134"/>
      </rPr>
      <t>；
3、积极参加学校活动和社会活动，具备较强的组织协调能力和团队合作精神，担任学生干部者优先考虑；
4、在学科领域研究或在综合性实验课程设计中有创新或合理化建议，并得到好评；
5、具有6个月及以上的海外交流经历。</t>
    </r>
    <phoneticPr fontId="5" type="noConversion"/>
  </si>
  <si>
    <t xml:space="preserve">1、拥护中国共产党，热爱祖国，热爱人民；
2、遵纪守法，品行端正，在校期间未受过通报批评或其他处分；
3、学习刻苦认真，成绩优良；
4、关心集体、团结同学、热心公益活动，有较强的社会责任感；
5、同等条件下，生活困难的学生优先。
6、以下条件至少满足一项:
1）学习成绩优秀:成绩排名年级前30%；
2）有优秀科研产出:发表过高水平论文，或有专利等其他优秀科研成果；
3）竞赛获奖:在 ACM、CTF 等比赛中获奖，或有其他省级及以上科创获奖；
4）具备较高的实践能力/项目能力:待甲方考察，学生可用实习/项目经历作为佐证。
</t>
    <phoneticPr fontId="5" type="noConversion"/>
  </si>
  <si>
    <t>热爱祖国，坚决拥护中国共产党的领导；遵守学校各项规章制度，有优良的道德品质和行为习惯，团结同学，关心集体，尊敬师长，学习目标明确、态度端正，成绩优秀，有较强的实践能力与创新精神。</t>
    <phoneticPr fontId="5" type="noConversion"/>
  </si>
  <si>
    <t>大四通评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</si>
</sst>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 tint="4.9989318521683403E-2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rgb="FF333333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 tint="4.9989318521683403E-2"/>
      <name val="宋体"/>
      <family val="3"/>
      <charset val="134"/>
    </font>
    <font>
      <sz val="12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7" fillId="2" borderId="1" xfId="2" applyFont="1" applyFill="1" applyBorder="1" applyAlignment="1">
      <alignment horizontal="center" vertical="center" wrapText="1"/>
    </xf>
    <xf numFmtId="0" fontId="4" fillId="2" borderId="1" xfId="2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 wrapText="1"/>
    </xf>
    <xf numFmtId="0" fontId="4" fillId="4" borderId="1" xfId="2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49" fontId="11" fillId="0" borderId="1" xfId="4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2" xfId="2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4" fillId="0" borderId="4" xfId="2" applyBorder="1" applyAlignment="1">
      <alignment horizontal="center" vertical="center"/>
    </xf>
  </cellXfs>
  <cellStyles count="5">
    <cellStyle name="常规" xfId="0" builtinId="0"/>
    <cellStyle name="常规 10" xfId="2" xr:uid="{00000000-0005-0000-0000-000032000000}"/>
    <cellStyle name="常规 2" xfId="1" xr:uid="{00000000-0005-0000-0000-000031000000}"/>
    <cellStyle name="常规 3" xfId="4" xr:uid="{4D615D02-A6C0-443B-85BB-E03A498E3799}"/>
    <cellStyle name="常规 3 2" xfId="3" xr:uid="{4CE6B587-95BD-4E80-9602-E287D482EC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2AB8F-AA9F-4512-B190-6F68BAD8EFFA}">
  <dimension ref="A1:Y11"/>
  <sheetViews>
    <sheetView tabSelected="1" workbookViewId="0">
      <selection activeCell="T14" sqref="T14"/>
    </sheetView>
  </sheetViews>
  <sheetFormatPr defaultRowHeight="13.5" x14ac:dyDescent="0.15"/>
  <sheetData>
    <row r="1" spans="1:25" ht="28.5" x14ac:dyDescent="0.15">
      <c r="A1" s="4" t="s">
        <v>0</v>
      </c>
      <c r="B1" s="4" t="s">
        <v>5</v>
      </c>
      <c r="C1" s="4" t="s">
        <v>6</v>
      </c>
      <c r="D1" s="13" t="s">
        <v>7</v>
      </c>
      <c r="E1" s="13" t="s">
        <v>8</v>
      </c>
      <c r="F1" s="13" t="s">
        <v>9</v>
      </c>
      <c r="G1" s="13" t="s">
        <v>10</v>
      </c>
      <c r="H1" s="7" t="s">
        <v>11</v>
      </c>
      <c r="I1" s="13"/>
      <c r="J1" s="9" t="s">
        <v>12</v>
      </c>
      <c r="K1" s="13"/>
      <c r="L1" s="11" t="s">
        <v>13</v>
      </c>
      <c r="M1" s="13"/>
      <c r="N1" s="7" t="s">
        <v>23</v>
      </c>
      <c r="O1" s="13"/>
      <c r="P1" s="9" t="s">
        <v>14</v>
      </c>
      <c r="Q1" s="13"/>
      <c r="R1" s="11" t="s">
        <v>15</v>
      </c>
      <c r="S1" s="13"/>
      <c r="T1" s="7" t="s">
        <v>16</v>
      </c>
      <c r="U1" s="13"/>
      <c r="V1" s="9" t="s">
        <v>17</v>
      </c>
      <c r="W1" s="13"/>
      <c r="X1" s="11" t="s">
        <v>18</v>
      </c>
      <c r="Y1" s="13"/>
    </row>
    <row r="2" spans="1:25" ht="28.5" x14ac:dyDescent="0.15">
      <c r="A2" s="25" t="s">
        <v>26</v>
      </c>
      <c r="B2" s="16" t="s">
        <v>3</v>
      </c>
      <c r="C2" s="17">
        <v>5000</v>
      </c>
      <c r="D2" s="31">
        <v>4</v>
      </c>
      <c r="E2" s="32"/>
      <c r="F2" s="33"/>
      <c r="G2" s="27"/>
      <c r="H2" s="7"/>
      <c r="I2" s="13">
        <f t="shared" ref="I2:I10" si="0">H2*C2</f>
        <v>0</v>
      </c>
      <c r="J2" s="9"/>
      <c r="K2" s="13">
        <f t="shared" ref="K2:K10" si="1">J2*C2</f>
        <v>0</v>
      </c>
      <c r="L2" s="11">
        <v>1</v>
      </c>
      <c r="M2" s="13">
        <f t="shared" ref="M2:M10" si="2">L2*C2</f>
        <v>5000</v>
      </c>
      <c r="N2" s="7">
        <v>1</v>
      </c>
      <c r="O2" s="13">
        <f t="shared" ref="O2:O10" si="3">N2*C2</f>
        <v>5000</v>
      </c>
      <c r="P2" s="9">
        <v>1</v>
      </c>
      <c r="Q2" s="13">
        <f t="shared" ref="Q2:Q10" si="4">P2*C2</f>
        <v>5000</v>
      </c>
      <c r="R2" s="11"/>
      <c r="S2" s="13">
        <f t="shared" ref="S2:S10" si="5">R2*C2</f>
        <v>0</v>
      </c>
      <c r="T2" s="7">
        <v>1</v>
      </c>
      <c r="U2" s="13">
        <f t="shared" ref="U2:U10" si="6">T2*C2</f>
        <v>5000</v>
      </c>
      <c r="V2" s="9"/>
      <c r="W2" s="13">
        <f t="shared" ref="W2:W10" si="7">V2*C2</f>
        <v>0</v>
      </c>
      <c r="X2" s="11"/>
      <c r="Y2" s="13">
        <f t="shared" ref="Y2:Y10" si="8">X2*C2</f>
        <v>0</v>
      </c>
    </row>
    <row r="3" spans="1:25" ht="28.5" x14ac:dyDescent="0.15">
      <c r="A3" s="25" t="s">
        <v>28</v>
      </c>
      <c r="B3" s="16" t="s">
        <v>3</v>
      </c>
      <c r="C3" s="17">
        <v>5000</v>
      </c>
      <c r="D3" s="27">
        <v>2</v>
      </c>
      <c r="E3" s="27"/>
      <c r="F3" s="27"/>
      <c r="G3" s="27"/>
      <c r="H3" s="7">
        <v>1</v>
      </c>
      <c r="I3" s="13">
        <f t="shared" si="0"/>
        <v>5000</v>
      </c>
      <c r="J3" s="9">
        <v>1</v>
      </c>
      <c r="K3" s="13">
        <f t="shared" si="1"/>
        <v>5000</v>
      </c>
      <c r="L3" s="11"/>
      <c r="M3" s="13">
        <f t="shared" si="2"/>
        <v>0</v>
      </c>
      <c r="N3" s="7"/>
      <c r="O3" s="13">
        <f t="shared" si="3"/>
        <v>0</v>
      </c>
      <c r="P3" s="9"/>
      <c r="Q3" s="13">
        <f t="shared" si="4"/>
        <v>0</v>
      </c>
      <c r="R3" s="11"/>
      <c r="S3" s="13">
        <f t="shared" si="5"/>
        <v>0</v>
      </c>
      <c r="T3" s="7"/>
      <c r="U3" s="13">
        <f t="shared" si="6"/>
        <v>0</v>
      </c>
      <c r="V3" s="9"/>
      <c r="W3" s="13">
        <f t="shared" si="7"/>
        <v>0</v>
      </c>
      <c r="X3" s="11"/>
      <c r="Y3" s="13">
        <f t="shared" si="8"/>
        <v>0</v>
      </c>
    </row>
    <row r="4" spans="1:25" ht="28.5" x14ac:dyDescent="0.15">
      <c r="A4" s="18" t="s">
        <v>29</v>
      </c>
      <c r="B4" s="16" t="s">
        <v>3</v>
      </c>
      <c r="C4" s="18">
        <v>5000</v>
      </c>
      <c r="D4" s="27"/>
      <c r="E4" s="27"/>
      <c r="F4" s="27">
        <v>3</v>
      </c>
      <c r="G4" s="27"/>
      <c r="H4" s="8"/>
      <c r="I4" s="13">
        <f t="shared" si="0"/>
        <v>0</v>
      </c>
      <c r="J4" s="9"/>
      <c r="K4" s="13">
        <f t="shared" si="1"/>
        <v>0</v>
      </c>
      <c r="L4" s="11"/>
      <c r="M4" s="13">
        <f t="shared" si="2"/>
        <v>0</v>
      </c>
      <c r="N4" s="8"/>
      <c r="O4" s="13">
        <f t="shared" si="3"/>
        <v>0</v>
      </c>
      <c r="P4" s="9"/>
      <c r="Q4" s="13">
        <f t="shared" si="4"/>
        <v>0</v>
      </c>
      <c r="R4" s="11"/>
      <c r="S4" s="13">
        <f t="shared" si="5"/>
        <v>0</v>
      </c>
      <c r="T4" s="7">
        <v>1</v>
      </c>
      <c r="U4" s="13">
        <f t="shared" si="6"/>
        <v>5000</v>
      </c>
      <c r="V4" s="9">
        <v>2</v>
      </c>
      <c r="W4" s="13">
        <f t="shared" si="7"/>
        <v>10000</v>
      </c>
      <c r="X4" s="11"/>
      <c r="Y4" s="13">
        <f t="shared" si="8"/>
        <v>0</v>
      </c>
    </row>
    <row r="5" spans="1:25" ht="28.5" x14ac:dyDescent="0.15">
      <c r="A5" s="19" t="s">
        <v>31</v>
      </c>
      <c r="B5" s="16" t="s">
        <v>3</v>
      </c>
      <c r="C5" s="19">
        <v>5000</v>
      </c>
      <c r="D5" s="31">
        <v>2</v>
      </c>
      <c r="E5" s="32"/>
      <c r="F5" s="33"/>
      <c r="G5" s="27"/>
      <c r="H5" s="7">
        <v>1</v>
      </c>
      <c r="I5" s="13">
        <f t="shared" si="0"/>
        <v>5000</v>
      </c>
      <c r="J5" s="9">
        <v>1</v>
      </c>
      <c r="K5" s="13">
        <f t="shared" si="1"/>
        <v>5000</v>
      </c>
      <c r="L5" s="11"/>
      <c r="M5" s="13">
        <f t="shared" si="2"/>
        <v>0</v>
      </c>
      <c r="N5" s="7"/>
      <c r="O5" s="13">
        <f t="shared" si="3"/>
        <v>0</v>
      </c>
      <c r="P5" s="9"/>
      <c r="Q5" s="13">
        <f t="shared" si="4"/>
        <v>0</v>
      </c>
      <c r="R5" s="11"/>
      <c r="S5" s="13">
        <f t="shared" si="5"/>
        <v>0</v>
      </c>
      <c r="T5" s="7"/>
      <c r="U5" s="13">
        <f t="shared" si="6"/>
        <v>0</v>
      </c>
      <c r="V5" s="9"/>
      <c r="W5" s="13">
        <f t="shared" si="7"/>
        <v>0</v>
      </c>
      <c r="X5" s="11"/>
      <c r="Y5" s="13">
        <f t="shared" si="8"/>
        <v>0</v>
      </c>
    </row>
    <row r="6" spans="1:25" ht="28.5" x14ac:dyDescent="0.15">
      <c r="A6" s="25" t="s">
        <v>33</v>
      </c>
      <c r="B6" s="16" t="s">
        <v>3</v>
      </c>
      <c r="C6" s="17">
        <v>10000</v>
      </c>
      <c r="D6" s="31">
        <v>1</v>
      </c>
      <c r="E6" s="32"/>
      <c r="F6" s="33"/>
      <c r="G6" s="27" t="s">
        <v>20</v>
      </c>
      <c r="H6" s="7"/>
      <c r="I6" s="13">
        <f t="shared" si="0"/>
        <v>0</v>
      </c>
      <c r="J6" s="9"/>
      <c r="K6" s="13">
        <f t="shared" si="1"/>
        <v>0</v>
      </c>
      <c r="L6" s="11"/>
      <c r="M6" s="13">
        <f t="shared" si="2"/>
        <v>0</v>
      </c>
      <c r="N6" s="7"/>
      <c r="O6" s="13">
        <f t="shared" si="3"/>
        <v>0</v>
      </c>
      <c r="P6" s="9"/>
      <c r="Q6" s="13">
        <f t="shared" si="4"/>
        <v>0</v>
      </c>
      <c r="R6" s="11"/>
      <c r="S6" s="13">
        <f t="shared" si="5"/>
        <v>0</v>
      </c>
      <c r="T6" s="7"/>
      <c r="U6" s="13">
        <f t="shared" si="6"/>
        <v>0</v>
      </c>
      <c r="V6" s="9"/>
      <c r="W6" s="13">
        <f t="shared" si="7"/>
        <v>0</v>
      </c>
      <c r="X6" s="11"/>
      <c r="Y6" s="13">
        <f t="shared" si="8"/>
        <v>0</v>
      </c>
    </row>
    <row r="7" spans="1:25" ht="42.75" x14ac:dyDescent="0.15">
      <c r="A7" s="20" t="s">
        <v>36</v>
      </c>
      <c r="B7" s="16" t="s">
        <v>3</v>
      </c>
      <c r="C7" s="20">
        <v>10000</v>
      </c>
      <c r="D7" s="31">
        <v>1</v>
      </c>
      <c r="E7" s="32"/>
      <c r="F7" s="33"/>
      <c r="G7" s="27" t="s">
        <v>47</v>
      </c>
      <c r="H7" s="7"/>
      <c r="I7" s="13">
        <f t="shared" si="0"/>
        <v>0</v>
      </c>
      <c r="J7" s="9"/>
      <c r="K7" s="13">
        <f t="shared" si="1"/>
        <v>0</v>
      </c>
      <c r="L7" s="11"/>
      <c r="M7" s="13">
        <f t="shared" si="2"/>
        <v>0</v>
      </c>
      <c r="N7" s="7"/>
      <c r="O7" s="13">
        <f t="shared" si="3"/>
        <v>0</v>
      </c>
      <c r="P7" s="9"/>
      <c r="Q7" s="13">
        <f t="shared" si="4"/>
        <v>0</v>
      </c>
      <c r="R7" s="11"/>
      <c r="S7" s="13">
        <f t="shared" si="5"/>
        <v>0</v>
      </c>
      <c r="T7" s="7"/>
      <c r="U7" s="13">
        <f t="shared" si="6"/>
        <v>0</v>
      </c>
      <c r="V7" s="9"/>
      <c r="W7" s="13">
        <f t="shared" si="7"/>
        <v>0</v>
      </c>
      <c r="X7" s="11"/>
      <c r="Y7" s="13">
        <f t="shared" si="8"/>
        <v>0</v>
      </c>
    </row>
    <row r="8" spans="1:25" ht="28.5" x14ac:dyDescent="0.15">
      <c r="A8" s="25" t="s">
        <v>37</v>
      </c>
      <c r="B8" s="16" t="s">
        <v>3</v>
      </c>
      <c r="C8" s="17">
        <v>6000</v>
      </c>
      <c r="D8" s="31">
        <v>5</v>
      </c>
      <c r="E8" s="32"/>
      <c r="F8" s="33"/>
      <c r="G8" s="27" t="s">
        <v>22</v>
      </c>
      <c r="H8" s="7">
        <v>1</v>
      </c>
      <c r="I8" s="13">
        <f t="shared" si="0"/>
        <v>6000</v>
      </c>
      <c r="J8" s="9">
        <v>1</v>
      </c>
      <c r="K8" s="13">
        <f t="shared" si="1"/>
        <v>6000</v>
      </c>
      <c r="L8" s="11"/>
      <c r="M8" s="13">
        <f t="shared" si="2"/>
        <v>0</v>
      </c>
      <c r="N8" s="7">
        <v>1</v>
      </c>
      <c r="O8" s="13">
        <f t="shared" si="3"/>
        <v>6000</v>
      </c>
      <c r="P8" s="9">
        <v>1</v>
      </c>
      <c r="Q8" s="13">
        <f t="shared" si="4"/>
        <v>6000</v>
      </c>
      <c r="R8" s="11"/>
      <c r="S8" s="13">
        <f t="shared" si="5"/>
        <v>0</v>
      </c>
      <c r="T8" s="7"/>
      <c r="U8" s="13">
        <f t="shared" si="6"/>
        <v>0</v>
      </c>
      <c r="V8" s="9">
        <v>1</v>
      </c>
      <c r="W8" s="13">
        <f t="shared" si="7"/>
        <v>6000</v>
      </c>
      <c r="X8" s="11"/>
      <c r="Y8" s="13">
        <f t="shared" si="8"/>
        <v>0</v>
      </c>
    </row>
    <row r="9" spans="1:25" ht="57" x14ac:dyDescent="0.15">
      <c r="A9" s="25" t="s">
        <v>39</v>
      </c>
      <c r="B9" s="17" t="s">
        <v>3</v>
      </c>
      <c r="C9" s="17">
        <v>5000</v>
      </c>
      <c r="D9" s="31">
        <v>2</v>
      </c>
      <c r="E9" s="32"/>
      <c r="F9" s="33"/>
      <c r="G9" s="27" t="s">
        <v>41</v>
      </c>
      <c r="H9" s="7"/>
      <c r="I9" s="13">
        <f t="shared" si="0"/>
        <v>0</v>
      </c>
      <c r="J9" s="9"/>
      <c r="K9" s="13">
        <f t="shared" si="1"/>
        <v>0</v>
      </c>
      <c r="L9" s="11"/>
      <c r="M9" s="13">
        <f t="shared" si="2"/>
        <v>0</v>
      </c>
      <c r="N9" s="7"/>
      <c r="O9" s="13">
        <f t="shared" si="3"/>
        <v>0</v>
      </c>
      <c r="P9" s="9"/>
      <c r="Q9" s="13">
        <f t="shared" si="4"/>
        <v>0</v>
      </c>
      <c r="R9" s="11"/>
      <c r="S9" s="13">
        <f t="shared" si="5"/>
        <v>0</v>
      </c>
      <c r="T9" s="7"/>
      <c r="U9" s="13">
        <f t="shared" si="6"/>
        <v>0</v>
      </c>
      <c r="V9" s="9"/>
      <c r="W9" s="13">
        <f t="shared" si="7"/>
        <v>0</v>
      </c>
      <c r="X9" s="11"/>
      <c r="Y9" s="13">
        <f t="shared" si="8"/>
        <v>0</v>
      </c>
    </row>
    <row r="10" spans="1:25" ht="28.5" x14ac:dyDescent="0.15">
      <c r="A10" s="26" t="s">
        <v>40</v>
      </c>
      <c r="B10" s="23" t="s">
        <v>19</v>
      </c>
      <c r="C10" s="28">
        <v>5000</v>
      </c>
      <c r="D10" s="31">
        <v>2</v>
      </c>
      <c r="E10" s="32"/>
      <c r="F10" s="33"/>
      <c r="G10" s="27"/>
      <c r="H10" s="7"/>
      <c r="I10" s="13">
        <f t="shared" si="0"/>
        <v>0</v>
      </c>
      <c r="J10" s="9">
        <v>1</v>
      </c>
      <c r="K10" s="13">
        <f t="shared" si="1"/>
        <v>5000</v>
      </c>
      <c r="L10" s="11"/>
      <c r="M10" s="13">
        <f t="shared" si="2"/>
        <v>0</v>
      </c>
      <c r="N10" s="7"/>
      <c r="O10" s="13">
        <f t="shared" si="3"/>
        <v>0</v>
      </c>
      <c r="P10" s="10">
        <v>1</v>
      </c>
      <c r="Q10" s="13">
        <f t="shared" si="4"/>
        <v>5000</v>
      </c>
      <c r="R10" s="11"/>
      <c r="S10" s="13">
        <f t="shared" si="5"/>
        <v>0</v>
      </c>
      <c r="T10" s="7"/>
      <c r="U10" s="13">
        <f t="shared" si="6"/>
        <v>0</v>
      </c>
      <c r="V10" s="9"/>
      <c r="W10" s="13">
        <f t="shared" si="7"/>
        <v>0</v>
      </c>
      <c r="X10" s="11"/>
      <c r="Y10" s="13">
        <f t="shared" si="8"/>
        <v>0</v>
      </c>
    </row>
    <row r="11" spans="1:25" x14ac:dyDescent="0.15">
      <c r="A11" s="34" t="s">
        <v>21</v>
      </c>
      <c r="B11" s="35"/>
      <c r="C11" s="35"/>
      <c r="D11" s="35"/>
      <c r="E11" s="35"/>
      <c r="F11" s="35"/>
      <c r="G11" s="36"/>
      <c r="H11" s="8">
        <f t="shared" ref="H11:Y11" si="9">SUM(H2:H10)</f>
        <v>3</v>
      </c>
      <c r="I11" s="14">
        <f t="shared" si="9"/>
        <v>16000</v>
      </c>
      <c r="J11" s="10">
        <f t="shared" si="9"/>
        <v>4</v>
      </c>
      <c r="K11" s="14">
        <f t="shared" si="9"/>
        <v>21000</v>
      </c>
      <c r="L11" s="12">
        <f t="shared" si="9"/>
        <v>1</v>
      </c>
      <c r="M11" s="14">
        <f t="shared" si="9"/>
        <v>5000</v>
      </c>
      <c r="N11" s="8">
        <f t="shared" si="9"/>
        <v>2</v>
      </c>
      <c r="O11" s="14">
        <f>SUM(O2:O10)</f>
        <v>11000</v>
      </c>
      <c r="P11" s="10">
        <f t="shared" si="9"/>
        <v>3</v>
      </c>
      <c r="Q11" s="14">
        <f t="shared" si="9"/>
        <v>16000</v>
      </c>
      <c r="R11" s="12">
        <f t="shared" si="9"/>
        <v>0</v>
      </c>
      <c r="S11" s="14">
        <f t="shared" si="9"/>
        <v>0</v>
      </c>
      <c r="T11" s="8">
        <f t="shared" si="9"/>
        <v>2</v>
      </c>
      <c r="U11" s="14">
        <f t="shared" si="9"/>
        <v>10000</v>
      </c>
      <c r="V11" s="10">
        <f t="shared" si="9"/>
        <v>3</v>
      </c>
      <c r="W11" s="14">
        <f t="shared" si="9"/>
        <v>16000</v>
      </c>
      <c r="X11" s="12">
        <f t="shared" si="9"/>
        <v>0</v>
      </c>
      <c r="Y11" s="14">
        <f t="shared" si="9"/>
        <v>0</v>
      </c>
    </row>
  </sheetData>
  <mergeCells count="8">
    <mergeCell ref="D10:F10"/>
    <mergeCell ref="A11:G11"/>
    <mergeCell ref="D2:F2"/>
    <mergeCell ref="D5:F5"/>
    <mergeCell ref="D6:F6"/>
    <mergeCell ref="D7:F7"/>
    <mergeCell ref="D8:F8"/>
    <mergeCell ref="D9:F9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"/>
  <sheetViews>
    <sheetView topLeftCell="A7" workbookViewId="0">
      <selection activeCell="F12" sqref="F12"/>
    </sheetView>
  </sheetViews>
  <sheetFormatPr defaultColWidth="9" defaultRowHeight="13.5" x14ac:dyDescent="0.15"/>
  <cols>
    <col min="2" max="2" width="7.125" bestFit="1" customWidth="1"/>
    <col min="3" max="3" width="26.75" customWidth="1"/>
    <col min="4" max="4" width="14.125" bestFit="1" customWidth="1"/>
    <col min="5" max="5" width="47.375" customWidth="1"/>
    <col min="6" max="6" width="16.625" customWidth="1"/>
  </cols>
  <sheetData>
    <row r="1" spans="1:6" ht="28.5" x14ac:dyDescent="0.15">
      <c r="A1" s="15" t="s">
        <v>24</v>
      </c>
      <c r="B1" s="15" t="s">
        <v>0</v>
      </c>
      <c r="C1" s="15" t="s">
        <v>6</v>
      </c>
      <c r="D1" s="15" t="s">
        <v>25</v>
      </c>
      <c r="E1" s="15" t="s">
        <v>1</v>
      </c>
      <c r="F1" s="15" t="s">
        <v>2</v>
      </c>
    </row>
    <row r="2" spans="1:6" ht="200.1" customHeight="1" x14ac:dyDescent="0.15">
      <c r="A2" s="16" t="s">
        <v>3</v>
      </c>
      <c r="B2" s="17" t="s">
        <v>26</v>
      </c>
      <c r="C2" s="17">
        <v>5000</v>
      </c>
      <c r="D2" s="17">
        <v>4</v>
      </c>
      <c r="E2" s="17" t="s">
        <v>27</v>
      </c>
      <c r="F2" s="17"/>
    </row>
    <row r="3" spans="1:6" ht="99.75" x14ac:dyDescent="0.15">
      <c r="A3" s="16" t="s">
        <v>3</v>
      </c>
      <c r="B3" s="17" t="s">
        <v>28</v>
      </c>
      <c r="C3" s="17">
        <v>5000</v>
      </c>
      <c r="D3" s="17">
        <v>2</v>
      </c>
      <c r="E3" s="17" t="s">
        <v>4</v>
      </c>
      <c r="F3" s="17"/>
    </row>
    <row r="4" spans="1:6" ht="128.25" x14ac:dyDescent="0.15">
      <c r="A4" s="16" t="s">
        <v>3</v>
      </c>
      <c r="B4" s="18" t="s">
        <v>29</v>
      </c>
      <c r="C4" s="18">
        <v>5000</v>
      </c>
      <c r="D4" s="18">
        <v>3</v>
      </c>
      <c r="E4" s="18" t="s">
        <v>30</v>
      </c>
      <c r="F4" s="17"/>
    </row>
    <row r="5" spans="1:6" ht="142.5" x14ac:dyDescent="0.15">
      <c r="A5" s="16" t="s">
        <v>3</v>
      </c>
      <c r="B5" s="19" t="s">
        <v>31</v>
      </c>
      <c r="C5" s="19">
        <v>5000</v>
      </c>
      <c r="D5" s="19">
        <v>2</v>
      </c>
      <c r="E5" s="17" t="s">
        <v>32</v>
      </c>
      <c r="F5" s="20"/>
    </row>
    <row r="6" spans="1:6" ht="99.75" x14ac:dyDescent="0.15">
      <c r="A6" s="16" t="s">
        <v>3</v>
      </c>
      <c r="B6" s="17" t="s">
        <v>33</v>
      </c>
      <c r="C6" s="17" t="s">
        <v>43</v>
      </c>
      <c r="D6" s="17">
        <v>1</v>
      </c>
      <c r="E6" s="17" t="s">
        <v>34</v>
      </c>
      <c r="F6" s="17" t="s">
        <v>35</v>
      </c>
    </row>
    <row r="7" spans="1:6" ht="142.5" x14ac:dyDescent="0.15">
      <c r="A7" s="16" t="s">
        <v>3</v>
      </c>
      <c r="B7" s="20" t="s">
        <v>36</v>
      </c>
      <c r="C7" s="20">
        <v>10000</v>
      </c>
      <c r="D7" s="20">
        <v>1</v>
      </c>
      <c r="E7" s="20" t="s">
        <v>44</v>
      </c>
      <c r="F7" s="21"/>
    </row>
    <row r="8" spans="1:6" ht="228" x14ac:dyDescent="0.15">
      <c r="A8" s="16" t="s">
        <v>3</v>
      </c>
      <c r="B8" s="17" t="s">
        <v>37</v>
      </c>
      <c r="C8" s="17">
        <v>6000</v>
      </c>
      <c r="D8" s="17">
        <v>5</v>
      </c>
      <c r="E8" s="17" t="s">
        <v>45</v>
      </c>
      <c r="F8" s="17" t="s">
        <v>38</v>
      </c>
    </row>
    <row r="9" spans="1:6" ht="99.75" x14ac:dyDescent="0.15">
      <c r="A9" s="17" t="s">
        <v>3</v>
      </c>
      <c r="B9" s="17" t="s">
        <v>39</v>
      </c>
      <c r="C9" s="17">
        <v>5000</v>
      </c>
      <c r="D9" s="22">
        <v>2</v>
      </c>
      <c r="E9" s="17" t="s">
        <v>4</v>
      </c>
      <c r="F9" s="17"/>
    </row>
    <row r="10" spans="1:6" ht="54" x14ac:dyDescent="0.15">
      <c r="A10" s="23" t="s">
        <v>19</v>
      </c>
      <c r="B10" s="24" t="s">
        <v>40</v>
      </c>
      <c r="C10" s="29">
        <v>5000</v>
      </c>
      <c r="D10" s="29">
        <v>2</v>
      </c>
      <c r="E10" s="29" t="s">
        <v>46</v>
      </c>
      <c r="F10" s="30" t="s">
        <v>42</v>
      </c>
    </row>
    <row r="11" spans="1:6" x14ac:dyDescent="0.15">
      <c r="A11" s="2"/>
      <c r="B11" s="3"/>
      <c r="C11" s="1"/>
      <c r="D11" s="1"/>
      <c r="E11" s="1"/>
      <c r="F11" s="5"/>
    </row>
    <row r="12" spans="1:6" x14ac:dyDescent="0.15">
      <c r="A12" s="2"/>
      <c r="B12" s="3"/>
      <c r="C12" s="1"/>
      <c r="D12" s="1"/>
      <c r="E12" s="1"/>
      <c r="F12" s="6"/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各年级名额</vt:lpstr>
      <vt:lpstr>奖项要求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523学生处</dc:creator>
  <cp:lastModifiedBy>珩 仉</cp:lastModifiedBy>
  <dcterms:created xsi:type="dcterms:W3CDTF">2023-05-12T11:15:00Z</dcterms:created>
  <dcterms:modified xsi:type="dcterms:W3CDTF">2024-10-10T08:37:13Z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2052-12.1.0.16704</vt:lpwstr>
  </property>
  <property fmtid="{D5CDD505-2E9C-101B-9397-08002B2CF9AE}" pid="3" name="ICV">
    <vt:lpwstr>A0BE8E33CE63460697745102C99A6478_12</vt:lpwstr>
  </property>
</Properties>
</file>