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报销说明" sheetId="3" r:id="rId1"/>
    <sheet name="方案一" sheetId="2" r:id="rId2"/>
    <sheet name="方案二" sheetId="1" r:id="rId3"/>
  </sheets>
  <calcPr calcId="144525"/>
</workbook>
</file>

<file path=xl/sharedStrings.xml><?xml version="1.0" encoding="utf-8"?>
<sst xmlns="http://schemas.openxmlformats.org/spreadsheetml/2006/main" count="57" uniqueCount="43">
  <si>
    <t>报销方案</t>
  </si>
  <si>
    <t>报送内容：9月25日中午12点前</t>
  </si>
  <si>
    <t>报送要求</t>
  </si>
  <si>
    <t>方案一</t>
  </si>
  <si>
    <t>有效家访学生数*350元，发放至学生账户内。</t>
  </si>
  <si>
    <t>1.填报sheet2方案一，电子版交至张思OA</t>
  </si>
  <si>
    <t>/</t>
  </si>
  <si>
    <t>方案二</t>
  </si>
  <si>
    <t>根据实际家访花销，由指导老师预约报销单，总报销金额不超过有效家访数*550元。</t>
  </si>
  <si>
    <t>1.填写sheet3方案二，电子版交至张思OA；
2.预约单、行程审批单及所有发票签字后，交到九龙湖校区大学生活动中心522办公室。</t>
  </si>
  <si>
    <t>1.预约摘要请注明金钥实践平台+学院简称，预约单经办人处需指导老师签字，所有发票右上角或背面需签上指导老师和学院简称字样；
2.报销范围为：住宿、交通费、餐费；
3.以上所有报销均需符合财务处报销要求及标准。</t>
  </si>
  <si>
    <t>备注</t>
  </si>
  <si>
    <t>根据实际情况，任选一种方案，根据报销内容及要求填写。</t>
  </si>
  <si>
    <t>序号</t>
  </si>
  <si>
    <t>学院</t>
  </si>
  <si>
    <t>团队名称</t>
  </si>
  <si>
    <t>指导老师姓名</t>
  </si>
  <si>
    <t>有效家访数量</t>
  </si>
  <si>
    <t>发放总额
（自动生成）</t>
  </si>
  <si>
    <t>队长</t>
  </si>
  <si>
    <t>团队成员1</t>
  </si>
  <si>
    <t>团队成员2</t>
  </si>
  <si>
    <t>团队成员3</t>
  </si>
  <si>
    <t>团队成员4（无不填）</t>
  </si>
  <si>
    <t>发放总额核算（自动生成）</t>
  </si>
  <si>
    <t>差额
（应为0）</t>
  </si>
  <si>
    <t>姓名</t>
  </si>
  <si>
    <t>一卡通</t>
  </si>
  <si>
    <t>发放金额</t>
  </si>
  <si>
    <t>学院
（两字简称）</t>
  </si>
  <si>
    <t>指导老师</t>
  </si>
  <si>
    <t>团队人数</t>
  </si>
  <si>
    <t>所有团队成员姓名</t>
  </si>
  <si>
    <t>有效家访人数</t>
  </si>
  <si>
    <t>预约单号</t>
  </si>
  <si>
    <t>预约人姓名</t>
  </si>
  <si>
    <r>
      <rPr>
        <b/>
        <sz val="12"/>
        <color rgb="FF000000"/>
        <rFont val="仿宋"/>
        <charset val="134"/>
      </rPr>
      <t>家访天数（</t>
    </r>
    <r>
      <rPr>
        <b/>
        <sz val="12"/>
        <color rgb="FFFF0000"/>
        <rFont val="仿宋"/>
        <charset val="134"/>
      </rPr>
      <t>不得大于有效家访人数</t>
    </r>
    <r>
      <rPr>
        <b/>
        <sz val="12"/>
        <color rgb="FF000000"/>
        <rFont val="仿宋"/>
        <charset val="134"/>
      </rPr>
      <t>）</t>
    </r>
  </si>
  <si>
    <t>家访省份</t>
  </si>
  <si>
    <t>家访城市（多个均需列明）</t>
  </si>
  <si>
    <t>餐费（每人每日不超过40元）</t>
  </si>
  <si>
    <t>住宿费（两位学生的一晚住宿费用不超过财务各地住宿费用标准）</t>
  </si>
  <si>
    <t>交通费（暂不支持飞机）</t>
  </si>
  <si>
    <t>报销
总金额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</si>
</sst>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8" sqref="C18"/>
    </sheetView>
  </sheetViews>
  <sheetFormatPr defaultColWidth="9" defaultRowHeight="14.25" outlineLevelRow="3" outlineLevelCol="3"/>
  <cols>
    <col min="1" max="1" width="9" style="17"/>
    <col min="2" max="2" width="39.125" customWidth="1"/>
    <col min="3" max="3" width="38.375" style="18" customWidth="1"/>
    <col min="4" max="4" width="38.375" customWidth="1"/>
  </cols>
  <sheetData>
    <row r="1" s="17" customFormat="1" spans="1:4">
      <c r="A1" s="19"/>
      <c r="B1" s="19" t="s">
        <v>0</v>
      </c>
      <c r="C1" s="20" t="s">
        <v>1</v>
      </c>
      <c r="D1" s="19" t="s">
        <v>2</v>
      </c>
    </row>
    <row r="2" spans="1:4">
      <c r="A2" s="19" t="s">
        <v>3</v>
      </c>
      <c r="B2" s="21" t="s">
        <v>4</v>
      </c>
      <c r="C2" s="22" t="s">
        <v>5</v>
      </c>
      <c r="D2" s="21" t="s">
        <v>6</v>
      </c>
    </row>
    <row r="3" ht="85.5" spans="1:4">
      <c r="A3" s="19" t="s">
        <v>7</v>
      </c>
      <c r="B3" s="21" t="s">
        <v>8</v>
      </c>
      <c r="C3" s="22" t="s">
        <v>9</v>
      </c>
      <c r="D3" s="22" t="s">
        <v>10</v>
      </c>
    </row>
    <row r="4" spans="1:4">
      <c r="A4" s="23" t="s">
        <v>11</v>
      </c>
      <c r="B4" s="24" t="s">
        <v>12</v>
      </c>
      <c r="C4" s="25"/>
      <c r="D4" s="26"/>
    </row>
  </sheetData>
  <mergeCells count="1">
    <mergeCell ref="B4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R30" sqref="R30"/>
    </sheetView>
  </sheetViews>
  <sheetFormatPr defaultColWidth="9" defaultRowHeight="14.25" outlineLevelRow="6"/>
  <cols>
    <col min="1" max="1" width="5.125" style="2" customWidth="1"/>
    <col min="2" max="3" width="9" style="2"/>
    <col min="4" max="4" width="8.75" style="2" customWidth="1"/>
    <col min="5" max="5" width="6.625" style="2" customWidth="1"/>
    <col min="6" max="6" width="12.375" style="2" customWidth="1"/>
    <col min="7" max="12" width="8.625" style="2" customWidth="1"/>
    <col min="13" max="21" width="9" style="2"/>
    <col min="22" max="22" width="14.125" style="2" customWidth="1"/>
    <col min="23" max="23" width="9.125" style="2" customWidth="1"/>
    <col min="24" max="16384" width="9" style="2"/>
  </cols>
  <sheetData>
    <row r="1" s="1" customFormat="1" spans="1:23">
      <c r="A1" s="10" t="s">
        <v>13</v>
      </c>
      <c r="B1" s="11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0" t="s">
        <v>19</v>
      </c>
      <c r="H1" s="10"/>
      <c r="I1" s="10"/>
      <c r="J1" s="10" t="s">
        <v>20</v>
      </c>
      <c r="K1" s="10"/>
      <c r="L1" s="10"/>
      <c r="M1" s="10" t="s">
        <v>21</v>
      </c>
      <c r="N1" s="10"/>
      <c r="O1" s="10"/>
      <c r="P1" s="10" t="s">
        <v>22</v>
      </c>
      <c r="Q1" s="10"/>
      <c r="R1" s="10"/>
      <c r="S1" s="10" t="s">
        <v>23</v>
      </c>
      <c r="T1" s="10"/>
      <c r="U1" s="10"/>
      <c r="V1" s="11" t="s">
        <v>24</v>
      </c>
      <c r="W1" s="11" t="s">
        <v>25</v>
      </c>
    </row>
    <row r="2" s="1" customFormat="1" spans="1:23">
      <c r="A2" s="10"/>
      <c r="B2" s="11"/>
      <c r="C2" s="13"/>
      <c r="D2" s="13"/>
      <c r="E2" s="13"/>
      <c r="F2" s="13"/>
      <c r="G2" s="11" t="s">
        <v>26</v>
      </c>
      <c r="H2" s="11" t="s">
        <v>27</v>
      </c>
      <c r="I2" s="11" t="s">
        <v>28</v>
      </c>
      <c r="J2" s="11" t="s">
        <v>26</v>
      </c>
      <c r="K2" s="11" t="s">
        <v>27</v>
      </c>
      <c r="L2" s="11" t="s">
        <v>28</v>
      </c>
      <c r="M2" s="11" t="s">
        <v>26</v>
      </c>
      <c r="N2" s="11" t="s">
        <v>27</v>
      </c>
      <c r="O2" s="11" t="s">
        <v>28</v>
      </c>
      <c r="P2" s="11" t="s">
        <v>26</v>
      </c>
      <c r="Q2" s="11" t="s">
        <v>27</v>
      </c>
      <c r="R2" s="11" t="s">
        <v>28</v>
      </c>
      <c r="S2" s="11" t="s">
        <v>26</v>
      </c>
      <c r="T2" s="11" t="s">
        <v>27</v>
      </c>
      <c r="U2" s="11" t="s">
        <v>28</v>
      </c>
      <c r="V2" s="11"/>
      <c r="W2" s="11"/>
    </row>
    <row r="3" spans="1:23">
      <c r="A3" s="7"/>
      <c r="B3" s="14"/>
      <c r="C3" s="14"/>
      <c r="D3" s="14"/>
      <c r="E3" s="14"/>
      <c r="F3" s="15">
        <f>E3*350</f>
        <v>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7"/>
      <c r="V3" s="16">
        <f>I3+L3+O3+R3+U3</f>
        <v>0</v>
      </c>
      <c r="W3" s="16">
        <f>V3-F3</f>
        <v>0</v>
      </c>
    </row>
    <row r="4" spans="1:23">
      <c r="A4" s="7"/>
      <c r="B4" s="7"/>
      <c r="C4" s="7"/>
      <c r="D4" s="7"/>
      <c r="E4" s="7"/>
      <c r="F4" s="15">
        <f>E4*350</f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">
        <f>I4+L4+O4+R4+U4</f>
        <v>0</v>
      </c>
      <c r="W4" s="16">
        <f>V4-F4</f>
        <v>0</v>
      </c>
    </row>
    <row r="5" spans="1:23">
      <c r="A5" s="7"/>
      <c r="B5" s="7"/>
      <c r="C5" s="7"/>
      <c r="D5" s="7"/>
      <c r="E5" s="7"/>
      <c r="F5" s="15">
        <f>E5*350</f>
        <v>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6">
        <f>I5+L5+O5+R5+U5</f>
        <v>0</v>
      </c>
      <c r="W5" s="16">
        <f>V5-F5</f>
        <v>0</v>
      </c>
    </row>
    <row r="6" spans="1:23">
      <c r="A6" s="7"/>
      <c r="B6" s="7"/>
      <c r="C6" s="7"/>
      <c r="D6" s="7"/>
      <c r="E6" s="7"/>
      <c r="F6" s="15">
        <f>E6*350</f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16">
        <f>I6+L6+O6+R6+U6</f>
        <v>0</v>
      </c>
      <c r="W6" s="16">
        <f>V6-F6</f>
        <v>0</v>
      </c>
    </row>
    <row r="7" spans="1:23">
      <c r="A7" s="7"/>
      <c r="B7" s="7"/>
      <c r="C7" s="7"/>
      <c r="D7" s="7"/>
      <c r="E7" s="7"/>
      <c r="F7" s="15">
        <f>E7*350</f>
        <v>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6">
        <f>I7+L7+O7+R7+U7</f>
        <v>0</v>
      </c>
      <c r="W7" s="16">
        <f>V7-F7</f>
        <v>0</v>
      </c>
    </row>
  </sheetData>
  <mergeCells count="13">
    <mergeCell ref="G1:I1"/>
    <mergeCell ref="J1:L1"/>
    <mergeCell ref="M1:O1"/>
    <mergeCell ref="P1:R1"/>
    <mergeCell ref="S1:U1"/>
    <mergeCell ref="A1:A2"/>
    <mergeCell ref="B1:B2"/>
    <mergeCell ref="C1:C2"/>
    <mergeCell ref="D1:D2"/>
    <mergeCell ref="E1:E2"/>
    <mergeCell ref="F1:F2"/>
    <mergeCell ref="V1:V2"/>
    <mergeCell ref="W1:W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opLeftCell="C1" workbookViewId="0">
      <selection activeCell="H19" sqref="H19"/>
    </sheetView>
  </sheetViews>
  <sheetFormatPr defaultColWidth="9" defaultRowHeight="14.25" outlineLevelRow="3"/>
  <cols>
    <col min="1" max="1" width="5.5" style="2" customWidth="1"/>
    <col min="2" max="2" width="13.625" style="2" customWidth="1"/>
    <col min="3" max="3" width="14.25" style="2" customWidth="1"/>
    <col min="4" max="5" width="9.125" style="2" customWidth="1"/>
    <col min="6" max="6" width="24.75" style="2" customWidth="1"/>
    <col min="7" max="7" width="7.875" style="2" customWidth="1"/>
    <col min="8" max="8" width="14.375" style="2" customWidth="1"/>
    <col min="9" max="9" width="11.625" style="2" customWidth="1"/>
    <col min="10" max="10" width="17.625" style="2" customWidth="1"/>
    <col min="11" max="11" width="11.625" style="2" customWidth="1"/>
    <col min="12" max="12" width="13.375" style="2" customWidth="1"/>
    <col min="13" max="13" width="15.5" style="2" customWidth="1"/>
    <col min="14" max="14" width="32.5" style="2" customWidth="1"/>
    <col min="15" max="15" width="25.25" style="2" customWidth="1"/>
    <col min="16" max="16" width="9" style="3"/>
    <col min="17" max="16384" width="9" style="2"/>
  </cols>
  <sheetData>
    <row r="1" s="1" customFormat="1" ht="31.9" customHeight="1" spans="1:16">
      <c r="A1" s="4" t="s">
        <v>13</v>
      </c>
      <c r="B1" s="4" t="s">
        <v>29</v>
      </c>
      <c r="C1" s="5" t="s">
        <v>15</v>
      </c>
      <c r="D1" s="4" t="s">
        <v>30</v>
      </c>
      <c r="E1" s="6" t="s">
        <v>31</v>
      </c>
      <c r="F1" s="5" t="s">
        <v>32</v>
      </c>
      <c r="G1" s="6" t="s">
        <v>33</v>
      </c>
      <c r="H1" s="4" t="s">
        <v>34</v>
      </c>
      <c r="I1" s="4" t="s">
        <v>35</v>
      </c>
      <c r="J1" s="6" t="s">
        <v>36</v>
      </c>
      <c r="K1" s="6" t="s">
        <v>37</v>
      </c>
      <c r="L1" s="6" t="s">
        <v>38</v>
      </c>
      <c r="M1" s="6" t="s">
        <v>39</v>
      </c>
      <c r="N1" s="6" t="s">
        <v>40</v>
      </c>
      <c r="O1" s="6" t="s">
        <v>41</v>
      </c>
      <c r="P1" s="8" t="s">
        <v>42</v>
      </c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">
        <f>M2+N2+O2</f>
        <v>0</v>
      </c>
    </row>
    <row r="3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>
        <f>M3+N3+O3</f>
        <v>0</v>
      </c>
    </row>
    <row r="4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>
        <f>M4+N4+O4</f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报销说明</vt:lpstr>
      <vt:lpstr>方案一</vt:lpstr>
      <vt:lpstr>方案二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朱佳恒</dc:creator>
  <cp:lastModifiedBy>对方正在输入……</cp:lastModifiedBy>
  <dcterms:created xsi:type="dcterms:W3CDTF">2015-06-05T18:19:00Z</dcterms:created>
  <dcterms:modified xsi:type="dcterms:W3CDTF">2023-05-18T03:53:29Z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46B8F9DDA0D941209A503E307EC6EF56_13</vt:lpwstr>
  </property>
  <property fmtid="{D5CDD505-2E9C-101B-9397-08002B2CF9AE}" pid="3" name="KSOProductBuildVer">
    <vt:lpwstr>2052-11.1.0.14036</vt:lpwstr>
  </property>
</Properties>
</file>